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Respaldo RF\CTA PUB\2021\Septiembre\Cta publica 3er T. Pdf\"/>
    </mc:Choice>
  </mc:AlternateContent>
  <xr:revisionPtr revIDLastSave="0" documentId="8_{A5E49C57-36FD-435D-8473-55ED59698ED3}" xr6:coauthVersionLast="47" xr6:coauthVersionMax="47" xr10:uidLastSave="{00000000-0000-0000-0000-000000000000}"/>
  <bookViews>
    <workbookView xWindow="-108" yWindow="-108" windowWidth="23256" windowHeight="12576" xr2:uid="{9A773E2C-F4EE-4D44-90FC-CCFBEF2A4C78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D10" i="1"/>
  <c r="C10" i="1"/>
  <c r="E9" i="1"/>
  <c r="H9" i="1" s="1"/>
  <c r="H8" i="1"/>
  <c r="E8" i="1"/>
  <c r="H7" i="1"/>
  <c r="E7" i="1"/>
  <c r="H6" i="1"/>
  <c r="E6" i="1"/>
  <c r="H5" i="1"/>
  <c r="E5" i="1"/>
  <c r="E10" i="1" s="1"/>
  <c r="H10" i="1" l="1"/>
</calcChain>
</file>

<file path=xl/sharedStrings.xml><?xml version="1.0" encoding="utf-8"?>
<sst xmlns="http://schemas.openxmlformats.org/spreadsheetml/2006/main" count="18" uniqueCount="18">
  <si>
    <t>UNIVERSIDAD POLITECNICA DE JUVENTINO ROSAS
Estado Analítico del Ejercicio del Presupuesto de Egresos
Clasificación Económica (por Tipo de Gasto)
Del 1 de Enero al 30 de Septiembre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</si>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</sst>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0" xfId="0" applyFont="1"/>
    <xf numFmtId="4" fontId="3" fillId="0" borderId="13" xfId="0" applyNumberFormat="1" applyFont="1" applyBorder="1" applyProtection="1">
      <protection locked="0"/>
    </xf>
    <xf numFmtId="0" fontId="3" fillId="0" borderId="12" xfId="0" applyFont="1" applyBorder="1"/>
    <xf numFmtId="4" fontId="3" fillId="0" borderId="10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4" fontId="2" fillId="0" borderId="10" xfId="0" applyNumberFormat="1" applyFont="1" applyBorder="1" applyProtection="1">
      <protection locked="0"/>
    </xf>
  </cellXfs>
  <cellStyles count="2">
    <cellStyle name="Normal" xfId="0" builtinId="0"/>
    <cellStyle name="Normal 3" xfId="1" xr:uid="{8452AE96-ED4C-43B2-BCA2-8DB73414F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0A5FC-47E8-44B0-9E38-E351230E7B64}">
  <sheetPr>
    <pageSetUpPr fitToPage="1"/>
  </sheetPr>
  <dimension ref="A1:H12"/>
  <sheetViews>
    <sheetView showGridLines="0" tabSelected="1" zoomScaleNormal="100" workbookViewId="0">
      <selection activeCell="B28" sqref="B28"/>
    </sheetView>
  </sheetViews>
  <sheetFormatPr baseColWidth="10" defaultColWidth="12" defaultRowHeight="10.199999999999999" x14ac:dyDescent="0.2"/>
  <cols>
    <col min="1" max="1" width="0.28515625" style="4" customWidth="1"/>
    <col min="2" max="2" width="47.7109375" style="4" customWidth="1"/>
    <col min="3" max="8" width="18.285156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 t="s">
        <v>11</v>
      </c>
      <c r="C5" s="17">
        <v>51247677.340000004</v>
      </c>
      <c r="D5" s="17">
        <v>8043470.5999999996</v>
      </c>
      <c r="E5" s="17">
        <f>C5+D5</f>
        <v>59291147.940000005</v>
      </c>
      <c r="F5" s="17">
        <v>39258160.43</v>
      </c>
      <c r="G5" s="17">
        <v>39258160.43</v>
      </c>
      <c r="H5" s="17">
        <f>E5-F5</f>
        <v>20032987.510000005</v>
      </c>
    </row>
    <row r="6" spans="1:8" x14ac:dyDescent="0.2">
      <c r="A6" s="15"/>
      <c r="B6" s="16" t="s">
        <v>12</v>
      </c>
      <c r="C6" s="17">
        <v>704936</v>
      </c>
      <c r="D6" s="17">
        <v>5360587.09</v>
      </c>
      <c r="E6" s="17">
        <f>C6+D6</f>
        <v>6065523.0899999999</v>
      </c>
      <c r="F6" s="17">
        <v>1294392.1499999999</v>
      </c>
      <c r="G6" s="17">
        <v>1294392.1499999999</v>
      </c>
      <c r="H6" s="17">
        <f>E6-F6</f>
        <v>4771130.9399999995</v>
      </c>
    </row>
    <row r="7" spans="1:8" x14ac:dyDescent="0.2">
      <c r="A7" s="15"/>
      <c r="B7" s="16" t="s">
        <v>13</v>
      </c>
      <c r="C7" s="17">
        <v>0</v>
      </c>
      <c r="D7" s="17">
        <v>0</v>
      </c>
      <c r="E7" s="17">
        <f>C7+D7</f>
        <v>0</v>
      </c>
      <c r="F7" s="17">
        <v>0</v>
      </c>
      <c r="G7" s="17">
        <v>0</v>
      </c>
      <c r="H7" s="17">
        <f>E7-F7</f>
        <v>0</v>
      </c>
    </row>
    <row r="8" spans="1:8" x14ac:dyDescent="0.2">
      <c r="A8" s="15"/>
      <c r="B8" s="16" t="s">
        <v>14</v>
      </c>
      <c r="C8" s="17">
        <v>0</v>
      </c>
      <c r="D8" s="17">
        <v>0</v>
      </c>
      <c r="E8" s="17">
        <f>C8+D8</f>
        <v>0</v>
      </c>
      <c r="F8" s="17">
        <v>0</v>
      </c>
      <c r="G8" s="17">
        <v>0</v>
      </c>
      <c r="H8" s="17">
        <f>E8-F8</f>
        <v>0</v>
      </c>
    </row>
    <row r="9" spans="1:8" x14ac:dyDescent="0.2">
      <c r="A9" s="15"/>
      <c r="B9" s="18" t="s">
        <v>15</v>
      </c>
      <c r="C9" s="19">
        <v>0</v>
      </c>
      <c r="D9" s="19">
        <v>0</v>
      </c>
      <c r="E9" s="19">
        <f>C9+D9</f>
        <v>0</v>
      </c>
      <c r="F9" s="19">
        <v>0</v>
      </c>
      <c r="G9" s="19">
        <v>0</v>
      </c>
      <c r="H9" s="19">
        <f>E9-F9</f>
        <v>0</v>
      </c>
    </row>
    <row r="10" spans="1:8" x14ac:dyDescent="0.2">
      <c r="A10" s="20"/>
      <c r="B10" s="21" t="s">
        <v>16</v>
      </c>
      <c r="C10" s="22">
        <f t="shared" ref="C10:H10" si="0">SUM(C5+C6+C7+C8+C9)</f>
        <v>51952613.340000004</v>
      </c>
      <c r="D10" s="22">
        <f t="shared" si="0"/>
        <v>13404057.689999999</v>
      </c>
      <c r="E10" s="22">
        <f t="shared" si="0"/>
        <v>65356671.030000001</v>
      </c>
      <c r="F10" s="22">
        <f t="shared" si="0"/>
        <v>40552552.579999998</v>
      </c>
      <c r="G10" s="22">
        <f t="shared" si="0"/>
        <v>40552552.579999998</v>
      </c>
      <c r="H10" s="22">
        <f t="shared" si="0"/>
        <v>24804118.450000003</v>
      </c>
    </row>
    <row r="12" spans="1:8" x14ac:dyDescent="0.2">
      <c r="A12" s="4" t="s">
        <v>17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9370078740157483" right="0.39370078740157483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cp:lastPrinted>2021-10-28T18:46:22Z</cp:lastPrinted>
  <dcterms:created xsi:type="dcterms:W3CDTF">2021-10-28T18:45:58Z</dcterms:created>
  <dcterms:modified xsi:type="dcterms:W3CDTF">2021-10-28T18:46:59Z</dcterms:modified>
</cp:coreProperties>
</file>